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4240" windowHeight="13740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D19" i="1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<sst xmlns="http://schemas.openxmlformats.org/spreadsheetml/2006/main" count="82" uniqueCount="80">
  <si>
    <t>ИНН</t>
  </si>
  <si>
    <t>АО "Издательско-полиграфическая фирма "Воронеж"</t>
  </si>
  <si>
    <t>3666129884</t>
  </si>
  <si>
    <t>№ 01-11/75</t>
  </si>
  <si>
    <t>АО "Альянс "ЮГПОЛИГРАФИЗДАТ"</t>
  </si>
  <si>
    <t>3444103902</t>
  </si>
  <si>
    <t>№ 01-11/74</t>
  </si>
  <si>
    <t>616842717681</t>
  </si>
  <si>
    <t>№ 01-11/82</t>
  </si>
  <si>
    <t>616403483403</t>
  </si>
  <si>
    <t>№ 01-11/85</t>
  </si>
  <si>
    <t>ИП Ильин А.А.</t>
  </si>
  <si>
    <t>610107677430</t>
  </si>
  <si>
    <t>№ 01-11/83</t>
  </si>
  <si>
    <t>ИП Коротеев Сергей Александрович</t>
  </si>
  <si>
    <t>910704237783</t>
  </si>
  <si>
    <t>№ 01-11/93</t>
  </si>
  <si>
    <t>ИП Маханьков В.Ю.</t>
  </si>
  <si>
    <t>№ 01-11/62</t>
  </si>
  <si>
    <t>616105430156</t>
  </si>
  <si>
    <t>№ 01-11/86</t>
  </si>
  <si>
    <t>ООО "Арена"</t>
  </si>
  <si>
    <t>6101005768</t>
  </si>
  <si>
    <t>№ 01-11/94</t>
  </si>
  <si>
    <t>ООО "Печатная лавка"</t>
  </si>
  <si>
    <t>6161051575</t>
  </si>
  <si>
    <t>№ 01-11/84</t>
  </si>
  <si>
    <t>ООО "Полиграфический комплекс ЭСМА-ПРИНТ"</t>
  </si>
  <si>
    <t>6125028789</t>
  </si>
  <si>
    <t>№ 01-11/91</t>
  </si>
  <si>
    <t>5003150557</t>
  </si>
  <si>
    <t>№ 01-11/92</t>
  </si>
  <si>
    <t>ООО "АЛЬТАИР"</t>
  </si>
  <si>
    <t>6168097762</t>
  </si>
  <si>
    <t>№ 01-11/66</t>
  </si>
  <si>
    <t>ООО "АзовПринт"</t>
  </si>
  <si>
    <t>6140001260</t>
  </si>
  <si>
    <t>№ 01-11/63</t>
  </si>
  <si>
    <t>ООО "Альбион Медиа"</t>
  </si>
  <si>
    <t>6164227675</t>
  </si>
  <si>
    <t>№ 01-11/71</t>
  </si>
  <si>
    <t>ООО "Нью Принт"</t>
  </si>
  <si>
    <t>3460075674</t>
  </si>
  <si>
    <t>№ 01-11/73</t>
  </si>
  <si>
    <t>ООО "Царицын"</t>
  </si>
  <si>
    <t>3444264145</t>
  </si>
  <si>
    <t>№ 01-11/72</t>
  </si>
  <si>
    <t>Сведения об организациях, индивидуальных предпринимателях, уведомевших о размере и условиях оплаты работ или услуг по изготовлению печатных агитационных материалов в период подготовки и проведению  дополнительных выборов депутатов Городской Думы города Новочеркасска седьмого созыва по одномандатному избирательному округу № 1 и одномандатному избирательному округу № 2</t>
  </si>
  <si>
    <t>ООО "Быстропринт</t>
  </si>
  <si>
    <t>Наименование
 периодического печатного издания, в котором опубликованы сведения о размере и других условиях оплаты, дата и номер</t>
  </si>
  <si>
    <t>Входящий
 номер письма</t>
  </si>
  <si>
    <t>Дата получения 
сведений комиссией</t>
  </si>
  <si>
    <t>Краткое наименование
 организации / Наименование ИП</t>
  </si>
  <si>
    <t>№</t>
  </si>
  <si>
    <t>"Молот" от 25.06.2024, № 44(26677)</t>
  </si>
  <si>
    <t>www.riasc.ru от 01.07.2024 
https://riasc.ru/tpost/f2ezpbby61-soobschenie-o-gotovnosti-vipolnat-rabot</t>
  </si>
  <si>
    <t>ИП'Ванюков Сергей Васильевич</t>
  </si>
  <si>
    <t>www.riasc.ru от 01.07.2024 
https://riasc.ru/tpost/sxa7hvgm31-soobschenie-o-gotovnosti-vipolnat-rabot</t>
  </si>
  <si>
    <t>v.poligrafsmi.ru/11185/2024.htm
Полиграфист НАП от 05/07/2024</t>
  </si>
  <si>
    <t>v.poligrafsmi.ru/05906/2024.htm
Полиграфист НАП от 05/07/2024</t>
  </si>
  <si>
    <t>"Наше Время" от 21.06.2024 №№ 89-92 (26449-26452), стр. 22</t>
  </si>
  <si>
    <t>«Азовская неделя», от 29.06.2024 №26(1264)</t>
  </si>
  <si>
    <t>v.poligrafsmi.ru/064463/2024-1.htm
Полиграфист НАП от 20.06.2024</t>
  </si>
  <si>
    <t>"Новочеркасские ведомости" (1761) от 26.06.2024</t>
  </si>
  <si>
    <t>www.riasc.ru от 04.07.2024 
https://riasc.ru/tpost/drmpjtm-soobschenie-o-gotovnosti-vipolnat-rabot</t>
  </si>
  <si>
    <t>ИП Герасимова Елена Геннадьевна.</t>
  </si>
  <si>
    <t>Сетевое издание Пульс Дона Новостной портал Ростовской области от 03.07.2024</t>
  </si>
  <si>
    <t>ИП Некрасова Лидия Николаевна</t>
  </si>
  <si>
    <t>v.poligrafsmi.ru/10716/2024-1.htm
Полиграфист НАП от 20.06.2024</t>
  </si>
  <si>
    <t>v.poligrafsmi.ru/11243/2024.htm
Полиграфист НАП от 17/07/2024</t>
  </si>
  <si>
    <t>«Сельский Вестник» от 26.06.2024 № 48 (2687)</t>
  </si>
  <si>
    <t>"Наше Время" от 21.06.2024 №№ 89-92 (26449-26452)</t>
  </si>
  <si>
    <t>Председатель комиссии                                                                                     Е.Е. Княжанский</t>
  </si>
  <si>
    <t xml:space="preserve">Руководитель КРС при ТИК   __________________                                                        В.А. Тарасова                            </t>
  </si>
  <si>
    <t>ИП Могилевский Евгений Сергеевич</t>
  </si>
  <si>
    <t>"Наше Время" от 12.07.2024 №№ 101-104 (26461-26464)</t>
  </si>
  <si>
    <t>ИП Гомелюк Елена Владимировна</t>
  </si>
  <si>
    <t>№ 01-11/90</t>
  </si>
  <si>
    <t>v.poligrafsmi.ru/11166/2024-1.htm
Полиграфист НАП от 02/07/2024</t>
  </si>
  <si>
    <t>№ 01-11/95</t>
  </si>
</sst>
</file>

<file path=xl/styles.xml><?xml version="1.0" encoding="utf-8"?>
<styleSheet xmlns="http://schemas.openxmlformats.org/spreadsheetml/2006/main">
  <numFmts count="1">
    <numFmt numFmtId="164" formatCode="000000"/>
  </numFmts>
  <fonts count="8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12" fontId="7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left" vertical="top"/>
    </xf>
    <xf numFmtId="0" fontId="0" fillId="0" borderId="0" xfId="0" applyBorder="1"/>
    <xf numFmtId="0" fontId="7" fillId="0" borderId="0" xfId="0" applyFont="1" applyBorder="1"/>
    <xf numFmtId="12" fontId="7" fillId="0" borderId="0" xfId="0" applyNumberFormat="1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left" vertical="top"/>
    </xf>
    <xf numFmtId="14" fontId="7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16" zoomScale="140" zoomScaleNormal="140" workbookViewId="0">
      <selection activeCell="F32" sqref="F32"/>
    </sheetView>
  </sheetViews>
  <sheetFormatPr defaultRowHeight="15"/>
  <cols>
    <col min="1" max="1" width="3.7109375" customWidth="1"/>
    <col min="2" max="2" width="29.5703125" customWidth="1"/>
    <col min="3" max="3" width="11.7109375" customWidth="1"/>
    <col min="4" max="4" width="14.42578125" customWidth="1"/>
    <col min="5" max="5" width="11.7109375" customWidth="1"/>
    <col min="6" max="6" width="32.7109375" customWidth="1"/>
  </cols>
  <sheetData>
    <row r="1" spans="1:6" ht="83.25" customHeight="1">
      <c r="A1" s="24" t="s">
        <v>47</v>
      </c>
      <c r="B1" s="25"/>
      <c r="C1" s="25"/>
      <c r="D1" s="25"/>
      <c r="E1" s="25"/>
      <c r="F1" s="26"/>
    </row>
    <row r="2" spans="1:6" ht="52.5">
      <c r="A2" s="1" t="s">
        <v>53</v>
      </c>
      <c r="B2" s="6" t="s">
        <v>52</v>
      </c>
      <c r="C2" s="1" t="s">
        <v>0</v>
      </c>
      <c r="D2" s="6" t="s">
        <v>51</v>
      </c>
      <c r="E2" s="6" t="s">
        <v>50</v>
      </c>
      <c r="F2" s="6" t="s">
        <v>49</v>
      </c>
    </row>
    <row r="3" spans="1:6" ht="21.75">
      <c r="A3" s="1">
        <v>1</v>
      </c>
      <c r="B3" s="2" t="s">
        <v>1</v>
      </c>
      <c r="C3" s="2" t="s">
        <v>2</v>
      </c>
      <c r="D3" s="3">
        <f>DATE(2024,7,8)</f>
        <v>45481</v>
      </c>
      <c r="E3" s="2" t="s">
        <v>3</v>
      </c>
      <c r="F3" s="8" t="s">
        <v>62</v>
      </c>
    </row>
    <row r="4" spans="1:6" ht="21.75">
      <c r="A4" s="1">
        <v>2</v>
      </c>
      <c r="B4" s="2" t="s">
        <v>4</v>
      </c>
      <c r="C4" s="2" t="s">
        <v>5</v>
      </c>
      <c r="D4" s="3">
        <f>DATE(2024,7,5)</f>
        <v>45478</v>
      </c>
      <c r="E4" s="2" t="s">
        <v>6</v>
      </c>
      <c r="F4" s="8" t="s">
        <v>59</v>
      </c>
    </row>
    <row r="5" spans="1:6" ht="31.5">
      <c r="A5" s="1">
        <v>3</v>
      </c>
      <c r="B5" s="4" t="s">
        <v>56</v>
      </c>
      <c r="C5" s="2" t="s">
        <v>7</v>
      </c>
      <c r="D5" s="3">
        <f>DATE(2024,7,11)</f>
        <v>45484</v>
      </c>
      <c r="E5" s="2" t="s">
        <v>8</v>
      </c>
      <c r="F5" s="4" t="s">
        <v>57</v>
      </c>
    </row>
    <row r="6" spans="1:6" ht="21">
      <c r="A6" s="1">
        <v>4</v>
      </c>
      <c r="B6" s="4" t="s">
        <v>65</v>
      </c>
      <c r="C6" s="2" t="s">
        <v>9</v>
      </c>
      <c r="D6" s="3">
        <f>DATE(2024,7,15)</f>
        <v>45488</v>
      </c>
      <c r="E6" s="2" t="s">
        <v>10</v>
      </c>
      <c r="F6" s="4" t="s">
        <v>66</v>
      </c>
    </row>
    <row r="7" spans="1:6" ht="31.5">
      <c r="A7" s="1">
        <v>5</v>
      </c>
      <c r="B7" s="2" t="s">
        <v>11</v>
      </c>
      <c r="C7" s="2" t="s">
        <v>12</v>
      </c>
      <c r="D7" s="3">
        <f>DATE(2024,7,11)</f>
        <v>45484</v>
      </c>
      <c r="E7" s="2" t="s">
        <v>13</v>
      </c>
      <c r="F7" s="4" t="s">
        <v>55</v>
      </c>
    </row>
    <row r="8" spans="1:6" ht="21">
      <c r="A8" s="1">
        <v>6</v>
      </c>
      <c r="B8" s="2" t="s">
        <v>14</v>
      </c>
      <c r="C8" s="2" t="s">
        <v>15</v>
      </c>
      <c r="D8" s="3">
        <f>DATE(2024,7,17)</f>
        <v>45490</v>
      </c>
      <c r="E8" s="2" t="s">
        <v>16</v>
      </c>
      <c r="F8" s="10" t="s">
        <v>71</v>
      </c>
    </row>
    <row r="9" spans="1:6">
      <c r="A9" s="1">
        <v>7</v>
      </c>
      <c r="B9" s="2" t="s">
        <v>17</v>
      </c>
      <c r="C9" s="5">
        <v>615002338781</v>
      </c>
      <c r="D9" s="3">
        <f>DATE(2024,6,27)</f>
        <v>45470</v>
      </c>
      <c r="E9" s="2" t="s">
        <v>18</v>
      </c>
      <c r="F9" s="4" t="s">
        <v>63</v>
      </c>
    </row>
    <row r="10" spans="1:6" ht="21.75">
      <c r="A10" s="1">
        <v>8</v>
      </c>
      <c r="B10" s="4" t="s">
        <v>67</v>
      </c>
      <c r="C10" s="2" t="s">
        <v>19</v>
      </c>
      <c r="D10" s="3">
        <f>DATE(2024,7,15)</f>
        <v>45488</v>
      </c>
      <c r="E10" s="2" t="s">
        <v>20</v>
      </c>
      <c r="F10" s="8" t="s">
        <v>68</v>
      </c>
    </row>
    <row r="11" spans="1:6" ht="21.75">
      <c r="A11" s="1">
        <v>9</v>
      </c>
      <c r="B11" s="2" t="s">
        <v>21</v>
      </c>
      <c r="C11" s="2" t="s">
        <v>22</v>
      </c>
      <c r="D11" s="3">
        <f>DATE(2024,7,18)</f>
        <v>45491</v>
      </c>
      <c r="E11" s="2" t="s">
        <v>23</v>
      </c>
      <c r="F11" s="8" t="s">
        <v>69</v>
      </c>
    </row>
    <row r="12" spans="1:6" ht="31.5">
      <c r="A12" s="1">
        <v>10</v>
      </c>
      <c r="B12" s="2" t="s">
        <v>24</v>
      </c>
      <c r="C12" s="2" t="s">
        <v>25</v>
      </c>
      <c r="D12" s="3">
        <f>DATE(2024,7,11)</f>
        <v>45484</v>
      </c>
      <c r="E12" s="2" t="s">
        <v>26</v>
      </c>
      <c r="F12" s="4" t="s">
        <v>64</v>
      </c>
    </row>
    <row r="13" spans="1:6" ht="21">
      <c r="A13" s="1">
        <v>11</v>
      </c>
      <c r="B13" s="2" t="s">
        <v>27</v>
      </c>
      <c r="C13" s="2" t="s">
        <v>28</v>
      </c>
      <c r="D13" s="3">
        <f>DATE(2024,7,17)</f>
        <v>45490</v>
      </c>
      <c r="E13" s="2" t="s">
        <v>29</v>
      </c>
      <c r="F13" s="9" t="s">
        <v>70</v>
      </c>
    </row>
    <row r="14" spans="1:6" ht="21">
      <c r="A14" s="1">
        <v>12</v>
      </c>
      <c r="B14" s="4" t="s">
        <v>48</v>
      </c>
      <c r="C14" s="2" t="s">
        <v>30</v>
      </c>
      <c r="D14" s="3">
        <f>DATE(2024,7,17)</f>
        <v>45490</v>
      </c>
      <c r="E14" s="2" t="s">
        <v>31</v>
      </c>
      <c r="F14" s="10" t="s">
        <v>71</v>
      </c>
    </row>
    <row r="15" spans="1:6">
      <c r="A15" s="1">
        <v>13</v>
      </c>
      <c r="B15" s="2" t="s">
        <v>32</v>
      </c>
      <c r="C15" s="2" t="s">
        <v>33</v>
      </c>
      <c r="D15" s="3">
        <f>DATE(2024,7,8)</f>
        <v>45481</v>
      </c>
      <c r="E15" s="2" t="s">
        <v>34</v>
      </c>
      <c r="F15" s="4" t="s">
        <v>54</v>
      </c>
    </row>
    <row r="16" spans="1:6">
      <c r="A16" s="1">
        <v>14</v>
      </c>
      <c r="B16" s="2" t="s">
        <v>35</v>
      </c>
      <c r="C16" s="2" t="s">
        <v>36</v>
      </c>
      <c r="D16" s="3">
        <f>DATE(2024,6,28)</f>
        <v>45471</v>
      </c>
      <c r="E16" s="2" t="s">
        <v>37</v>
      </c>
      <c r="F16" s="13" t="s">
        <v>61</v>
      </c>
    </row>
    <row r="17" spans="1:6" ht="21">
      <c r="A17" s="1">
        <v>15</v>
      </c>
      <c r="B17" s="2" t="s">
        <v>38</v>
      </c>
      <c r="C17" s="2" t="s">
        <v>39</v>
      </c>
      <c r="D17" s="3">
        <f>DATE(2024,7,4)</f>
        <v>45477</v>
      </c>
      <c r="E17" s="2" t="s">
        <v>40</v>
      </c>
      <c r="F17" s="10" t="s">
        <v>60</v>
      </c>
    </row>
    <row r="18" spans="1:6" ht="21.75">
      <c r="A18" s="1">
        <v>16</v>
      </c>
      <c r="B18" s="2" t="s">
        <v>41</v>
      </c>
      <c r="C18" s="2" t="s">
        <v>42</v>
      </c>
      <c r="D18" s="3">
        <f>DATE(2024,7,5)</f>
        <v>45478</v>
      </c>
      <c r="E18" s="2" t="s">
        <v>43</v>
      </c>
      <c r="F18" s="8" t="s">
        <v>58</v>
      </c>
    </row>
    <row r="19" spans="1:6" ht="21.75">
      <c r="A19" s="1">
        <v>17</v>
      </c>
      <c r="B19" s="2" t="s">
        <v>44</v>
      </c>
      <c r="C19" s="2" t="s">
        <v>45</v>
      </c>
      <c r="D19" s="3">
        <f>DATE(2024,7,5)</f>
        <v>45478</v>
      </c>
      <c r="E19" s="2" t="s">
        <v>46</v>
      </c>
      <c r="F19" s="8" t="s">
        <v>58</v>
      </c>
    </row>
    <row r="20" spans="1:6" ht="21">
      <c r="A20" s="14">
        <v>18</v>
      </c>
      <c r="B20" s="15" t="s">
        <v>74</v>
      </c>
      <c r="C20" s="16">
        <v>616102420255</v>
      </c>
      <c r="D20" s="17">
        <v>45489</v>
      </c>
      <c r="E20" s="29" t="s">
        <v>77</v>
      </c>
      <c r="F20" s="10" t="s">
        <v>75</v>
      </c>
    </row>
    <row r="21" spans="1:6" ht="21.75">
      <c r="A21" s="14">
        <v>19</v>
      </c>
      <c r="B21" s="15" t="s">
        <v>76</v>
      </c>
      <c r="C21" s="16">
        <v>615423503335</v>
      </c>
      <c r="D21" s="17">
        <v>45491</v>
      </c>
      <c r="E21" s="28" t="s">
        <v>79</v>
      </c>
      <c r="F21" s="8" t="s">
        <v>78</v>
      </c>
    </row>
    <row r="22" spans="1:6">
      <c r="A22" s="18"/>
      <c r="B22" s="19"/>
      <c r="C22" s="20"/>
      <c r="D22" s="21"/>
      <c r="E22" s="22"/>
      <c r="F22" s="23"/>
    </row>
    <row r="23" spans="1:6">
      <c r="B23" s="27" t="s">
        <v>72</v>
      </c>
      <c r="C23" s="27"/>
      <c r="D23" s="27"/>
      <c r="E23" s="27"/>
      <c r="F23" s="27"/>
    </row>
    <row r="24" spans="1:6">
      <c r="B24" s="11"/>
      <c r="C24" s="12"/>
      <c r="D24" s="12"/>
      <c r="E24" s="12"/>
      <c r="F24" s="12"/>
    </row>
    <row r="25" spans="1:6">
      <c r="B25" s="7"/>
      <c r="C25" s="12"/>
      <c r="D25" s="12"/>
      <c r="E25" s="12"/>
      <c r="F25" s="12"/>
    </row>
    <row r="26" spans="1:6">
      <c r="B26" s="7" t="s">
        <v>73</v>
      </c>
      <c r="C26" s="12"/>
      <c r="D26" s="12"/>
      <c r="E26" s="12"/>
      <c r="F26" s="12"/>
    </row>
  </sheetData>
  <mergeCells count="2">
    <mergeCell ref="A1:F1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Киреева</dc:creator>
  <cp:lastModifiedBy>ARM_PPZ</cp:lastModifiedBy>
  <dcterms:created xsi:type="dcterms:W3CDTF">2024-07-19T07:29:33Z</dcterms:created>
  <dcterms:modified xsi:type="dcterms:W3CDTF">2024-07-19T11:28:47Z</dcterms:modified>
</cp:coreProperties>
</file>